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5\"/>
    </mc:Choice>
  </mc:AlternateContent>
  <xr:revisionPtr revIDLastSave="0" documentId="13_ncr:1_{2D3969E6-0CC2-454F-B6E0-C743A32322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1" i="1"/>
  <c r="F13" i="1" l="1"/>
  <c r="E13" i="1" l="1"/>
  <c r="G9" i="1" l="1"/>
  <c r="G10" i="1" s="1"/>
  <c r="G13" i="1" l="1"/>
</calcChain>
</file>

<file path=xl/sharedStrings.xml><?xml version="1.0" encoding="utf-8"?>
<sst xmlns="http://schemas.openxmlformats.org/spreadsheetml/2006/main" count="35" uniqueCount="31">
  <si>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</si>
  <si>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</si>
  <si>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</si>
  <si>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</si>
  <si>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</si>
  <si>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</si>
  <si>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</si>
  <si>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</si>
  <si>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</si>
  <si>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</si>
  <si>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</si>
  <si>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</si>
  <si>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</si>
  <si>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</si>
  <si>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</si>
  <si>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</si>
  <si>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Enc. Division Financiera</t>
  </si>
  <si>
    <t>Belkys I. De Oleo G.</t>
  </si>
  <si>
    <t>PREPARADO POR:</t>
  </si>
  <si>
    <t>REVISADO POR:</t>
  </si>
  <si>
    <t>Merly L. Mejía F.</t>
  </si>
  <si>
    <t>Contador</t>
  </si>
  <si>
    <t>BALANCE</t>
  </si>
  <si>
    <t>César Andrés Caamaño Díaz</t>
  </si>
  <si>
    <t>N/A</t>
  </si>
  <si>
    <t>Viaticos al interior del país</t>
  </si>
  <si>
    <t>AL 30 DE SEPTIEMBRE DE 2025</t>
  </si>
  <si>
    <t>Balance anterior al 31/08/2025</t>
  </si>
  <si>
    <t>31/09/2025</t>
  </si>
  <si>
    <t>DGCP-2025-3418</t>
  </si>
  <si>
    <t>Participación en reunión con el Alcalde de Bani y actividad de integración y voluntariado en San pedro de Macoris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</si>
</sst>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164" fontId="11" fillId="0" borderId="13" xfId="1" applyFont="1" applyBorder="1" applyAlignment="1">
      <alignment vertical="center" wrapText="1"/>
    </xf>
    <xf numFmtId="164" fontId="11" fillId="2" borderId="8" xfId="1" applyFont="1" applyFill="1" applyBorder="1" applyAlignment="1">
      <alignment horizontal="right" vertical="center"/>
    </xf>
    <xf numFmtId="39" fontId="9" fillId="0" borderId="8" xfId="1" applyNumberFormat="1" applyFont="1" applyBorder="1" applyAlignment="1">
      <alignment horizontal="right" vertical="center"/>
    </xf>
    <xf numFmtId="39" fontId="9" fillId="0" borderId="11" xfId="1" applyNumberFormat="1" applyFont="1" applyBorder="1" applyAlignment="1">
      <alignment horizontal="right" vertical="center"/>
    </xf>
    <xf numFmtId="39" fontId="2" fillId="0" borderId="11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39" fontId="9" fillId="0" borderId="8" xfId="1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39" fontId="9" fillId="0" borderId="8" xfId="1" applyNumberFormat="1" applyFont="1" applyBorder="1" applyAlignment="1">
      <alignment vertical="center" wrapText="1"/>
    </xf>
    <xf numFmtId="39" fontId="9" fillId="0" borderId="8" xfId="1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4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0</xdr:row>
      <xdr:rowOff>0</xdr:rowOff>
    </xdr:from>
    <xdr:to>
      <xdr:col>6</xdr:col>
      <xdr:colOff>676275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8439150" y="0"/>
          <a:ext cx="1628775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180975</xdr:rowOff>
    </xdr:from>
    <xdr:to>
      <xdr:col>2</xdr:col>
      <xdr:colOff>174369</xdr:colOff>
      <xdr:row>4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448412-D492-4C0B-A7D5-D578E1F4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225081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Normal="100" workbookViewId="0">
      <selection activeCell="M11" sqref="M11"/>
    </sheetView>
  </sheetViews>
  <sheetFormatPr defaultColWidth="11.42578125" defaultRowHeight="15" x14ac:dyDescent="0.25"/>
  <cols>
    <col min="1" max="1" width="12.28515625" customWidth="1"/>
    <col min="2" max="2" width="22.7109375" customWidth="1"/>
    <col min="3" max="3" width="30.28515625" customWidth="1"/>
    <col min="4" max="4" width="45.85546875" customWidth="1"/>
    <col min="5" max="5" width="15.28515625" customWidth="1"/>
    <col min="6" max="6" width="16.28515625" customWidth="1"/>
    <col min="7" max="7" width="17.42578125" customWidth="1"/>
    <col min="14" max="14" width="13.28515625" customWidth="1"/>
  </cols>
  <sheetData>
    <row r="1" spans="1:13" x14ac:dyDescent="0.25">
      <c r="A1" s="1"/>
      <c r="B1" s="1"/>
      <c r="C1" s="1"/>
      <c r="D1" s="1"/>
      <c r="E1" s="1"/>
      <c r="F1" s="1"/>
      <c r="G1" s="1"/>
    </row>
    <row r="2" spans="1:13" ht="30" x14ac:dyDescent="0.25">
      <c r="A2" s="2"/>
      <c r="B2" s="1"/>
      <c r="C2" s="1"/>
      <c r="D2" s="1"/>
      <c r="E2" s="1"/>
      <c r="F2" s="1"/>
      <c r="G2" s="1"/>
    </row>
    <row r="3" spans="1:13" ht="27" x14ac:dyDescent="0.35">
      <c r="A3" s="47" t="s">
        <v>0</v>
      </c>
      <c r="B3" s="47"/>
      <c r="C3" s="47"/>
      <c r="D3" s="47"/>
      <c r="E3" s="47"/>
      <c r="F3" s="47"/>
      <c r="G3" s="47"/>
    </row>
    <row r="4" spans="1:13" x14ac:dyDescent="0.25">
      <c r="A4" s="49" t="s">
        <v>1</v>
      </c>
      <c r="B4" s="49"/>
      <c r="C4" s="49"/>
      <c r="D4" s="49"/>
      <c r="E4" s="49"/>
      <c r="F4" s="49"/>
      <c r="G4" s="49"/>
    </row>
    <row r="5" spans="1:13" x14ac:dyDescent="0.25">
      <c r="A5" s="49" t="s">
        <v>2</v>
      </c>
      <c r="B5" s="49"/>
      <c r="C5" s="49"/>
      <c r="D5" s="49"/>
      <c r="E5" s="49"/>
      <c r="F5" s="49"/>
      <c r="G5" s="49"/>
    </row>
    <row r="6" spans="1:13" ht="18.75" thickBot="1" x14ac:dyDescent="0.3">
      <c r="A6" s="50" t="s">
        <v>26</v>
      </c>
      <c r="B6" s="50"/>
      <c r="C6" s="50"/>
      <c r="D6" s="50"/>
      <c r="E6" s="50"/>
      <c r="F6" s="50"/>
      <c r="G6" s="50"/>
    </row>
    <row r="7" spans="1:13" ht="15.75" thickBot="1" x14ac:dyDescent="0.3">
      <c r="A7" s="57" t="s">
        <v>6</v>
      </c>
      <c r="B7" s="3" t="s">
        <v>3</v>
      </c>
      <c r="C7" s="55" t="s">
        <v>8</v>
      </c>
      <c r="D7" s="55" t="s">
        <v>9</v>
      </c>
      <c r="E7" s="51" t="s">
        <v>4</v>
      </c>
      <c r="F7" s="51" t="s">
        <v>5</v>
      </c>
      <c r="G7" s="53" t="s">
        <v>22</v>
      </c>
    </row>
    <row r="8" spans="1:13" x14ac:dyDescent="0.25">
      <c r="A8" s="58"/>
      <c r="B8" s="28" t="s">
        <v>7</v>
      </c>
      <c r="C8" s="56"/>
      <c r="D8" s="56"/>
      <c r="E8" s="52"/>
      <c r="F8" s="52"/>
      <c r="G8" s="54"/>
    </row>
    <row r="9" spans="1:13" ht="27.95" customHeight="1" x14ac:dyDescent="0.25">
      <c r="A9" s="40" t="s">
        <v>24</v>
      </c>
      <c r="B9" s="30" t="s">
        <v>24</v>
      </c>
      <c r="C9" s="29" t="s">
        <v>27</v>
      </c>
      <c r="D9" s="38" t="s">
        <v>24</v>
      </c>
      <c r="E9" s="7">
        <v>162022.79</v>
      </c>
      <c r="F9" s="39" t="s">
        <v>24</v>
      </c>
      <c r="G9" s="4">
        <f>+E9</f>
        <v>162022.79</v>
      </c>
    </row>
    <row r="10" spans="1:13" ht="83.25" customHeight="1" x14ac:dyDescent="0.25">
      <c r="A10" s="40">
        <v>45901</v>
      </c>
      <c r="B10" s="30" t="s">
        <v>29</v>
      </c>
      <c r="C10" s="29" t="s">
        <v>25</v>
      </c>
      <c r="D10" s="43" t="s">
        <v>30</v>
      </c>
      <c r="E10" s="33">
        <v>0</v>
      </c>
      <c r="F10" s="42">
        <v>8505</v>
      </c>
      <c r="G10" s="4">
        <f t="shared" ref="G10" si="0">+G9-F10</f>
        <v>153517.79</v>
      </c>
    </row>
    <row r="11" spans="1:13" ht="39" customHeight="1" x14ac:dyDescent="0.25">
      <c r="A11" s="46" t="s">
        <v>14</v>
      </c>
      <c r="B11" s="46"/>
      <c r="C11" s="46"/>
      <c r="D11" s="46"/>
      <c r="E11" s="34">
        <v>0</v>
      </c>
      <c r="F11" s="31">
        <f>+F10</f>
        <v>8505</v>
      </c>
      <c r="G11" s="41">
        <v>0</v>
      </c>
    </row>
    <row r="12" spans="1:13" ht="39.75" customHeight="1" thickBot="1" x14ac:dyDescent="0.3">
      <c r="A12" s="27" t="s">
        <v>28</v>
      </c>
      <c r="B12" s="5" t="s">
        <v>24</v>
      </c>
      <c r="C12" s="6" t="s">
        <v>11</v>
      </c>
      <c r="D12" s="26" t="s">
        <v>12</v>
      </c>
      <c r="E12" s="35">
        <v>0</v>
      </c>
      <c r="F12" s="8">
        <v>687.76</v>
      </c>
      <c r="G12" s="7">
        <f>+G10-F12</f>
        <v>152830.03</v>
      </c>
    </row>
    <row r="13" spans="1:13" ht="27.95" customHeight="1" thickBot="1" x14ac:dyDescent="0.3">
      <c r="A13" s="9"/>
      <c r="B13" s="10"/>
      <c r="C13" s="11" t="s">
        <v>15</v>
      </c>
      <c r="D13" s="12"/>
      <c r="E13" s="13">
        <f>SUM(E9:E12)</f>
        <v>162022.79</v>
      </c>
      <c r="F13" s="14">
        <f>+F11+F12</f>
        <v>9192.76</v>
      </c>
      <c r="G13" s="32">
        <f>G12</f>
        <v>152830.03</v>
      </c>
      <c r="M13" s="25"/>
    </row>
    <row r="14" spans="1:13" x14ac:dyDescent="0.25">
      <c r="A14" s="16"/>
      <c r="B14" s="17"/>
      <c r="C14" s="15"/>
      <c r="D14" s="15"/>
      <c r="E14" s="18"/>
      <c r="F14" s="19"/>
      <c r="G14" s="20"/>
    </row>
    <row r="15" spans="1:13" x14ac:dyDescent="0.25">
      <c r="A15" s="48" t="s">
        <v>18</v>
      </c>
      <c r="B15" s="48"/>
      <c r="C15" s="21"/>
      <c r="D15" s="22" t="s">
        <v>19</v>
      </c>
      <c r="E15" s="21"/>
      <c r="F15" s="48" t="s">
        <v>10</v>
      </c>
      <c r="G15" s="48"/>
    </row>
    <row r="16" spans="1:13" x14ac:dyDescent="0.25">
      <c r="A16" s="22"/>
      <c r="B16" s="22"/>
      <c r="C16" s="21"/>
      <c r="D16" s="22"/>
      <c r="E16" s="21"/>
      <c r="F16" s="22"/>
      <c r="G16" s="22"/>
    </row>
    <row r="17" spans="1:7" x14ac:dyDescent="0.25">
      <c r="A17" s="22"/>
      <c r="B17" s="22"/>
      <c r="C17" s="21"/>
      <c r="D17" s="22"/>
      <c r="E17" s="21"/>
      <c r="F17" s="22"/>
      <c r="G17" s="22"/>
    </row>
    <row r="18" spans="1:7" x14ac:dyDescent="0.25">
      <c r="A18" s="22"/>
      <c r="B18" s="22"/>
      <c r="C18" s="21"/>
      <c r="D18" s="23"/>
      <c r="E18" s="21"/>
      <c r="F18" s="23"/>
      <c r="G18" s="21"/>
    </row>
    <row r="19" spans="1:7" x14ac:dyDescent="0.25">
      <c r="A19" s="24"/>
      <c r="B19" s="24"/>
      <c r="C19" s="1"/>
      <c r="D19" s="1"/>
      <c r="E19" s="1"/>
      <c r="F19" s="1"/>
      <c r="G19" s="1"/>
    </row>
    <row r="20" spans="1:7" x14ac:dyDescent="0.25">
      <c r="A20" s="44" t="s">
        <v>20</v>
      </c>
      <c r="B20" s="44"/>
      <c r="C20" s="1"/>
      <c r="D20" s="36" t="s">
        <v>17</v>
      </c>
      <c r="E20" s="1"/>
      <c r="F20" s="44" t="s">
        <v>23</v>
      </c>
      <c r="G20" s="44"/>
    </row>
    <row r="21" spans="1:7" x14ac:dyDescent="0.25">
      <c r="A21" s="45" t="s">
        <v>21</v>
      </c>
      <c r="B21" s="45"/>
      <c r="C21" s="1"/>
      <c r="D21" s="37" t="s">
        <v>16</v>
      </c>
      <c r="E21" s="1"/>
      <c r="F21" s="45" t="s">
        <v>13</v>
      </c>
      <c r="G21" s="45"/>
    </row>
  </sheetData>
  <mergeCells count="17">
    <mergeCell ref="F15:G15"/>
    <mergeCell ref="F20:G20"/>
    <mergeCell ref="F21:G21"/>
    <mergeCell ref="A11:D11"/>
    <mergeCell ref="A3:G3"/>
    <mergeCell ref="A15:B15"/>
    <mergeCell ref="A20:B20"/>
    <mergeCell ref="A21:B21"/>
    <mergeCell ref="A4:G4"/>
    <mergeCell ref="A5:G5"/>
    <mergeCell ref="A6:G6"/>
    <mergeCell ref="E7:E8"/>
    <mergeCell ref="F7:F8"/>
    <mergeCell ref="G7:G8"/>
    <mergeCell ref="C7:C8"/>
    <mergeCell ref="D7:D8"/>
    <mergeCell ref="A7:A8"/>
  </mergeCells>
  <pageMargins left="0.70866141732283472" right="0.70866141732283472" top="0.74803149606299213" bottom="0.74803149606299213" header="0.31496062992125984" footer="0.31496062992125984"/>
  <pageSetup scale="7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Mejía</cp:lastModifiedBy>
  <cp:lastPrinted>2025-10-06T17:08:33Z</cp:lastPrinted>
  <dcterms:created xsi:type="dcterms:W3CDTF">2023-01-18T19:29:31Z</dcterms:created>
  <dcterms:modified xsi:type="dcterms:W3CDTF">2025-10-06T17:08:37Z</dcterms:modified>
</cp:coreProperties>
</file>